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BYAOUI\Desktop\Organisation des Examens Autom 2018-2019\"/>
    </mc:Choice>
  </mc:AlternateContent>
  <bookViews>
    <workbookView xWindow="0" yWindow="0" windowWidth="21570" windowHeight="8160" activeTab="2"/>
  </bookViews>
  <sheets>
    <sheet name="Intitulé S1 Automne 2018" sheetId="1" r:id="rId1"/>
    <sheet name="Intitulé S3 Automne 2018" sheetId="2" r:id="rId2"/>
    <sheet name="Intitulé S5 Automne 2018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3" l="1"/>
  <c r="D83" i="3"/>
  <c r="D82" i="3"/>
  <c r="D81" i="3"/>
  <c r="D80" i="3"/>
  <c r="D79" i="3"/>
  <c r="D71" i="3"/>
  <c r="D70" i="3"/>
  <c r="D69" i="3"/>
  <c r="D68" i="3"/>
  <c r="D67" i="3"/>
  <c r="D66" i="3"/>
  <c r="D58" i="3"/>
  <c r="D57" i="3"/>
  <c r="D56" i="3"/>
  <c r="D55" i="3"/>
  <c r="D54" i="3"/>
  <c r="D53" i="3"/>
  <c r="D40" i="3"/>
  <c r="D39" i="3"/>
  <c r="D38" i="3"/>
  <c r="D37" i="3"/>
  <c r="D36" i="3"/>
  <c r="D35" i="3"/>
  <c r="D28" i="3"/>
  <c r="D27" i="3"/>
  <c r="D26" i="3"/>
  <c r="D25" i="3"/>
  <c r="D24" i="3"/>
  <c r="D23" i="3"/>
  <c r="D16" i="3"/>
  <c r="D15" i="3"/>
  <c r="D14" i="3"/>
  <c r="D13" i="3"/>
  <c r="D12" i="3"/>
  <c r="D11" i="3"/>
  <c r="D83" i="2"/>
  <c r="D82" i="2"/>
  <c r="D81" i="2"/>
  <c r="D80" i="2"/>
  <c r="D79" i="2"/>
  <c r="D78" i="2"/>
  <c r="D71" i="2"/>
  <c r="D70" i="2"/>
  <c r="D69" i="2"/>
  <c r="D68" i="2"/>
  <c r="D67" i="2"/>
  <c r="D66" i="2"/>
  <c r="D56" i="2"/>
  <c r="D55" i="2"/>
  <c r="D54" i="2"/>
  <c r="D53" i="2"/>
  <c r="D52" i="2"/>
  <c r="D51" i="2"/>
  <c r="D40" i="2"/>
  <c r="D39" i="2"/>
  <c r="D38" i="2"/>
  <c r="D37" i="2"/>
  <c r="D36" i="2"/>
  <c r="D35" i="2"/>
  <c r="D27" i="2"/>
  <c r="D26" i="2"/>
  <c r="D25" i="2"/>
  <c r="D24" i="2"/>
  <c r="D23" i="2"/>
  <c r="D22" i="2"/>
  <c r="D14" i="2"/>
  <c r="D13" i="2"/>
  <c r="D12" i="2"/>
  <c r="D11" i="2"/>
  <c r="D10" i="2"/>
  <c r="D9" i="2"/>
  <c r="E43" i="1"/>
  <c r="C43" i="1"/>
  <c r="D42" i="1"/>
  <c r="D41" i="1"/>
  <c r="D40" i="1"/>
  <c r="D39" i="1"/>
  <c r="D38" i="1"/>
  <c r="D37" i="1"/>
  <c r="E30" i="1"/>
  <c r="C30" i="1"/>
  <c r="D29" i="1"/>
  <c r="D28" i="1"/>
  <c r="D27" i="1"/>
  <c r="D26" i="1"/>
  <c r="D25" i="1"/>
  <c r="D24" i="1"/>
  <c r="E17" i="1"/>
  <c r="C17" i="1"/>
  <c r="D16" i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<sst xmlns="http://schemas.openxmlformats.org/spreadsheetml/2006/main" count="369" uniqueCount="127">
  <si>
    <t>Premier Semestre (S1) Automne 2018</t>
  </si>
  <si>
    <t>SMIA</t>
  </si>
  <si>
    <t>CODE</t>
  </si>
  <si>
    <t>MODULE</t>
  </si>
  <si>
    <t>Date de l'Examen</t>
  </si>
  <si>
    <t>Date Remise des Notes</t>
  </si>
  <si>
    <t>Période de Correction</t>
  </si>
  <si>
    <t>M1</t>
  </si>
  <si>
    <t>Analyse 1 : Suites Numériques et Fonctions</t>
  </si>
  <si>
    <t>7jrs</t>
  </si>
  <si>
    <t>M2</t>
  </si>
  <si>
    <t>ALGEBRE 1: Généralité et Arithmétique dans Z</t>
  </si>
  <si>
    <t>9jrs</t>
  </si>
  <si>
    <t>M3</t>
  </si>
  <si>
    <t>ALGEBRE 2: Structures, polynà´mes et fractions rationnelles</t>
  </si>
  <si>
    <t>M4</t>
  </si>
  <si>
    <t>Physique 1 : Mécanique 1</t>
  </si>
  <si>
    <t>M5</t>
  </si>
  <si>
    <t>Physique 2 : Thermodynamique 1</t>
  </si>
  <si>
    <t>M6</t>
  </si>
  <si>
    <t>Informatique 1 : Introduction à  l'informatique</t>
  </si>
  <si>
    <t>8jrs</t>
  </si>
  <si>
    <t>M7</t>
  </si>
  <si>
    <t>Langue et terminologie</t>
  </si>
  <si>
    <t>SMPC</t>
  </si>
  <si>
    <t>Date d'Examen</t>
  </si>
  <si>
    <t>Date de Remise des Notes</t>
  </si>
  <si>
    <t>ATOMISTIQUE</t>
  </si>
  <si>
    <t>THERMOCHIMIE</t>
  </si>
  <si>
    <t>ANALYSE 1</t>
  </si>
  <si>
    <t>ALGEBRE 1</t>
  </si>
  <si>
    <t>MECANIQUE 1</t>
  </si>
  <si>
    <t>THERMODYNAMIQUE 1</t>
  </si>
  <si>
    <t>LANGUE ET TERMINOLOGIE I</t>
  </si>
  <si>
    <t>SVT</t>
  </si>
  <si>
    <t>Embryologie- Histologie</t>
  </si>
  <si>
    <t>Biologie Cellulaire</t>
  </si>
  <si>
    <t>Physique I : Optique- Physique Nucléaire- Thermodymanique</t>
  </si>
  <si>
    <t>Chimie I : Chimie Générale</t>
  </si>
  <si>
    <t>Géologie Générale</t>
  </si>
  <si>
    <t>Mathématiques</t>
  </si>
  <si>
    <t>Langue &amp; Terminologie</t>
  </si>
  <si>
    <t>3ème Semestre (S3) Automne 2018</t>
  </si>
  <si>
    <t>SMA3</t>
  </si>
  <si>
    <t>Analyse 4: Séries Numériques, Suites et Séries de Fonctions</t>
  </si>
  <si>
    <t>Analyse 5: Fonctions de Plusieurs Variables</t>
  </si>
  <si>
    <t>Probabilités-Statistiques</t>
  </si>
  <si>
    <t>ALGEBRE 4: Réduction des Endomorphismes et Applications</t>
  </si>
  <si>
    <t>Informatique 3: Algorithmique et Programmation</t>
  </si>
  <si>
    <t>Physique 5 : Electricié 2 Electromagnétisme dans le vide</t>
  </si>
  <si>
    <t>SMC3</t>
  </si>
  <si>
    <t>CHIMIE ORGANIQUE GENERALE</t>
  </si>
  <si>
    <t>ELECTROMAGNETISME DANS LE VIDE</t>
  </si>
  <si>
    <t>CHIMIE DESCRIPTIVE ET DIGRAMMES DE PHASES</t>
  </si>
  <si>
    <t>MATHEMATIQUES POUR LA CHIMIE</t>
  </si>
  <si>
    <t>CHIMIE DES ELECTROLYTES</t>
  </si>
  <si>
    <t>CHIMIE EXPERIMENTALE</t>
  </si>
  <si>
    <t>SMI3</t>
  </si>
  <si>
    <t>PROGRAMMATION I</t>
  </si>
  <si>
    <t>ALGORITHMIQUE II</t>
  </si>
  <si>
    <t>PROBABILITE ET STATISTIQUE</t>
  </si>
  <si>
    <t>ELECTRONIQUE</t>
  </si>
  <si>
    <t>TECHNOLOGIE DU WEB</t>
  </si>
  <si>
    <t>SYSTEME D'EXPLOITATION I</t>
  </si>
  <si>
    <t>SMP3</t>
  </si>
  <si>
    <t>Mécanique du solide</t>
  </si>
  <si>
    <t>Thermodynamique 2</t>
  </si>
  <si>
    <t>Analyse Numérique &amp; Algorithmique</t>
  </si>
  <si>
    <t>Electromagnétisme dans le vide (Electricité 2)</t>
  </si>
  <si>
    <t>Analyse 3</t>
  </si>
  <si>
    <t>STU3</t>
  </si>
  <si>
    <t>Tectonique Analytique</t>
  </si>
  <si>
    <t>Tectonique Globale</t>
  </si>
  <si>
    <t>Pétrologie Magmatique</t>
  </si>
  <si>
    <t>Pétrologie Métamorphique</t>
  </si>
  <si>
    <t>Physique Appliquée aux Sciences de la Terre</t>
  </si>
  <si>
    <t>Statistiques</t>
  </si>
  <si>
    <t>SVI3</t>
  </si>
  <si>
    <t>Microbiologie</t>
  </si>
  <si>
    <t>Ecologie Générale I</t>
  </si>
  <si>
    <t>Techniques Chimiques pour la Biologie</t>
  </si>
  <si>
    <t>Biochimie Structurale</t>
  </si>
  <si>
    <t>Biophysique</t>
  </si>
  <si>
    <t>5ème Semestre (S5) Automne 2018</t>
  </si>
  <si>
    <t>SMA5</t>
  </si>
  <si>
    <t>Topologie</t>
  </si>
  <si>
    <t>Mesure et Intégration</t>
  </si>
  <si>
    <t>Calcul différentiel</t>
  </si>
  <si>
    <t xml:space="preserve"> Programmation Mathématique</t>
  </si>
  <si>
    <t>Analyse numérique 2</t>
  </si>
  <si>
    <t>Informatique 5 : Programmation orienté objet</t>
  </si>
  <si>
    <t>SMC5</t>
  </si>
  <si>
    <t>CHIMIE THEORIQUE</t>
  </si>
  <si>
    <t>CINETIQUE ET CATALYSE</t>
  </si>
  <si>
    <t>TECHNIQUE SPECTROSCOPIQUES (UV-IR, RMN 1H)</t>
  </si>
  <si>
    <t>CHIMIE ORGANIQUE FONCTIONNELLE</t>
  </si>
  <si>
    <t>ELECTROCHIMIE</t>
  </si>
  <si>
    <t>Cristallographie et cristallochimie II</t>
  </si>
  <si>
    <t>SMI5</t>
  </si>
  <si>
    <t>CONCEPTION ORIENTEE OBJET AVEC UML</t>
  </si>
  <si>
    <t>PROGRAMMATION ORIENTEE OBJET</t>
  </si>
  <si>
    <t>Compilation</t>
  </si>
  <si>
    <t>BASES DE DONNEES</t>
  </si>
  <si>
    <t>Réseaux informatiques</t>
  </si>
  <si>
    <t>RECHERCHE OPERATIONNELLE</t>
  </si>
  <si>
    <t>SMP5</t>
  </si>
  <si>
    <t>Electronique analogique</t>
  </si>
  <si>
    <t>Physique nucléaire : Physique Subatomique 1</t>
  </si>
  <si>
    <t>Mécanique analytique et vibrations</t>
  </si>
  <si>
    <t>Physique des matériaux</t>
  </si>
  <si>
    <t>Physique quantique</t>
  </si>
  <si>
    <t>Physique statistique I</t>
  </si>
  <si>
    <t>STU5</t>
  </si>
  <si>
    <t>Géologie du Maroc I</t>
  </si>
  <si>
    <t>Géologie du Maroc II</t>
  </si>
  <si>
    <t>Hydrogéologie</t>
  </si>
  <si>
    <t>Métallogénie</t>
  </si>
  <si>
    <t>Géochimie</t>
  </si>
  <si>
    <t>Géophysique</t>
  </si>
  <si>
    <t>SVI5</t>
  </si>
  <si>
    <t>Module</t>
  </si>
  <si>
    <t>Croissance et Développement des Plantes</t>
  </si>
  <si>
    <t>Biologie Moléculaire</t>
  </si>
  <si>
    <t>Physiologie des Grandes fonctions</t>
  </si>
  <si>
    <t>Génétique II</t>
  </si>
  <si>
    <t>Ecologie Générale II</t>
  </si>
  <si>
    <t>Immunologie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</si>
</sst>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6"/>
      <color rgb="FFFF000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3" xfId="0" applyBorder="1"/>
    <xf numFmtId="0" fontId="2" fillId="2" borderId="0" xfId="0" applyFont="1" applyFill="1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1</xdr:rowOff>
    </xdr:from>
    <xdr:to>
      <xdr:col>1</xdr:col>
      <xdr:colOff>1228725</xdr:colOff>
      <xdr:row>4</xdr:row>
      <xdr:rowOff>9525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1"/>
          <a:ext cx="1619251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1114425</xdr:colOff>
      <xdr:row>3</xdr:row>
      <xdr:rowOff>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524000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</xdr:rowOff>
    </xdr:from>
    <xdr:to>
      <xdr:col>1</xdr:col>
      <xdr:colOff>1114425</xdr:colOff>
      <xdr:row>4</xdr:row>
      <xdr:rowOff>104775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"/>
          <a:ext cx="1476375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43"/>
  <sheetViews>
    <sheetView workbookViewId="0">
      <selection activeCell="G16" sqref="G16"/>
    </sheetView>
  </sheetViews>
  <sheetFormatPr baseColWidth="10" defaultRowHeight="15" x14ac:dyDescent="0.25"/>
  <cols>
    <col min="1" max="1" width="6.7109375" customWidth="1"/>
    <col min="2" max="2" width="55.85546875" customWidth="1"/>
    <col min="3" max="3" width="12.140625" customWidth="1"/>
    <col min="4" max="4" width="12.42578125" customWidth="1"/>
    <col min="5" max="5" width="11.28515625" customWidth="1"/>
  </cols>
  <sheetData>
    <row r="6" spans="1:5" ht="18.75" x14ac:dyDescent="0.25">
      <c r="B6" s="1" t="s">
        <v>0</v>
      </c>
    </row>
    <row r="8" spans="1:5" ht="21" x14ac:dyDescent="0.35">
      <c r="A8" s="2" t="s">
        <v>1</v>
      </c>
      <c r="B8" s="2"/>
      <c r="C8" s="2"/>
      <c r="D8" s="2"/>
      <c r="E8" s="2"/>
    </row>
    <row r="10" spans="1:5" ht="25.5" x14ac:dyDescent="0.25">
      <c r="A10" s="3" t="s">
        <v>2</v>
      </c>
      <c r="B10" s="3" t="s">
        <v>3</v>
      </c>
      <c r="C10" s="4" t="s">
        <v>4</v>
      </c>
      <c r="D10" s="4" t="s">
        <v>5</v>
      </c>
      <c r="E10" s="4" t="s">
        <v>6</v>
      </c>
    </row>
    <row r="11" spans="1:5" x14ac:dyDescent="0.25">
      <c r="A11" s="5" t="s">
        <v>7</v>
      </c>
      <c r="B11" s="5" t="s">
        <v>8</v>
      </c>
      <c r="C11" s="6">
        <v>43461</v>
      </c>
      <c r="D11" s="6">
        <f>C11+7</f>
        <v>43468</v>
      </c>
      <c r="E11" s="7" t="s">
        <v>9</v>
      </c>
    </row>
    <row r="12" spans="1:5" x14ac:dyDescent="0.25">
      <c r="A12" s="5" t="s">
        <v>10</v>
      </c>
      <c r="B12" s="5" t="s">
        <v>11</v>
      </c>
      <c r="C12" s="6">
        <v>43458</v>
      </c>
      <c r="D12" s="6">
        <f>C12+9</f>
        <v>43467</v>
      </c>
      <c r="E12" s="7" t="s">
        <v>12</v>
      </c>
    </row>
    <row r="13" spans="1:5" x14ac:dyDescent="0.25">
      <c r="A13" s="5" t="s">
        <v>13</v>
      </c>
      <c r="B13" s="5" t="s">
        <v>14</v>
      </c>
      <c r="C13" s="6">
        <v>43458</v>
      </c>
      <c r="D13" s="6">
        <f>C13+9</f>
        <v>43467</v>
      </c>
      <c r="E13" s="7" t="s">
        <v>12</v>
      </c>
    </row>
    <row r="14" spans="1:5" x14ac:dyDescent="0.25">
      <c r="A14" s="5" t="s">
        <v>15</v>
      </c>
      <c r="B14" s="5" t="s">
        <v>16</v>
      </c>
      <c r="C14" s="6">
        <v>43102</v>
      </c>
      <c r="D14" s="6">
        <f>C14+7</f>
        <v>43109</v>
      </c>
      <c r="E14" s="7" t="s">
        <v>9</v>
      </c>
    </row>
    <row r="15" spans="1:5" x14ac:dyDescent="0.25">
      <c r="A15" s="5" t="s">
        <v>17</v>
      </c>
      <c r="B15" s="5" t="s">
        <v>18</v>
      </c>
      <c r="C15" s="6">
        <v>43102</v>
      </c>
      <c r="D15" s="6">
        <f>C15+7</f>
        <v>43109</v>
      </c>
      <c r="E15" s="7" t="s">
        <v>9</v>
      </c>
    </row>
    <row r="16" spans="1:5" x14ac:dyDescent="0.25">
      <c r="A16" s="5" t="s">
        <v>19</v>
      </c>
      <c r="B16" s="5" t="s">
        <v>20</v>
      </c>
      <c r="C16" s="6">
        <v>43461</v>
      </c>
      <c r="D16" s="6">
        <f>C16+8</f>
        <v>43469</v>
      </c>
      <c r="E16" s="7" t="s">
        <v>21</v>
      </c>
    </row>
    <row r="17" spans="1:5" x14ac:dyDescent="0.25">
      <c r="A17" s="8" t="s">
        <v>22</v>
      </c>
      <c r="B17" s="5" t="s">
        <v>23</v>
      </c>
      <c r="C17" s="9" t="str">
        <f>"-"</f>
        <v>-</v>
      </c>
      <c r="D17" s="6">
        <v>43102</v>
      </c>
      <c r="E17" s="9" t="str">
        <f>"-"</f>
        <v>-</v>
      </c>
    </row>
    <row r="21" spans="1:5" ht="21" x14ac:dyDescent="0.35">
      <c r="A21" s="2" t="s">
        <v>24</v>
      </c>
      <c r="B21" s="2"/>
      <c r="C21" s="2"/>
      <c r="D21" s="2"/>
      <c r="E21" s="2"/>
    </row>
    <row r="23" spans="1:5" ht="38.25" x14ac:dyDescent="0.25">
      <c r="A23" s="3" t="s">
        <v>2</v>
      </c>
      <c r="B23" s="3" t="s">
        <v>3</v>
      </c>
      <c r="C23" s="10" t="s">
        <v>25</v>
      </c>
      <c r="D23" s="10" t="s">
        <v>26</v>
      </c>
      <c r="E23" s="10" t="s">
        <v>6</v>
      </c>
    </row>
    <row r="24" spans="1:5" x14ac:dyDescent="0.25">
      <c r="A24" s="5" t="s">
        <v>7</v>
      </c>
      <c r="B24" s="5" t="s">
        <v>27</v>
      </c>
      <c r="C24" s="6">
        <v>43459</v>
      </c>
      <c r="D24" s="6">
        <f>C24+8</f>
        <v>43467</v>
      </c>
      <c r="E24" s="7" t="s">
        <v>21</v>
      </c>
    </row>
    <row r="25" spans="1:5" x14ac:dyDescent="0.25">
      <c r="A25" s="5" t="s">
        <v>10</v>
      </c>
      <c r="B25" s="5" t="s">
        <v>28</v>
      </c>
      <c r="C25" s="6">
        <v>43459</v>
      </c>
      <c r="D25" s="6">
        <f>C25+8</f>
        <v>43467</v>
      </c>
      <c r="E25" s="7" t="s">
        <v>21</v>
      </c>
    </row>
    <row r="26" spans="1:5" x14ac:dyDescent="0.25">
      <c r="A26" s="5" t="s">
        <v>13</v>
      </c>
      <c r="B26" s="5" t="s">
        <v>29</v>
      </c>
      <c r="C26" s="6">
        <v>43462</v>
      </c>
      <c r="D26" s="6">
        <f t="shared" ref="D26:D29" si="0">C26+7</f>
        <v>43469</v>
      </c>
      <c r="E26" s="7" t="s">
        <v>9</v>
      </c>
    </row>
    <row r="27" spans="1:5" x14ac:dyDescent="0.25">
      <c r="A27" s="5" t="s">
        <v>15</v>
      </c>
      <c r="B27" s="5" t="s">
        <v>30</v>
      </c>
      <c r="C27" s="6">
        <v>43462</v>
      </c>
      <c r="D27" s="6">
        <f t="shared" si="0"/>
        <v>43469</v>
      </c>
      <c r="E27" s="7" t="s">
        <v>9</v>
      </c>
    </row>
    <row r="28" spans="1:5" x14ac:dyDescent="0.25">
      <c r="A28" s="5" t="s">
        <v>17</v>
      </c>
      <c r="B28" s="5" t="s">
        <v>31</v>
      </c>
      <c r="C28" s="6">
        <v>43103</v>
      </c>
      <c r="D28" s="6">
        <f t="shared" si="0"/>
        <v>43110</v>
      </c>
      <c r="E28" s="7" t="s">
        <v>9</v>
      </c>
    </row>
    <row r="29" spans="1:5" x14ac:dyDescent="0.25">
      <c r="A29" s="5" t="s">
        <v>19</v>
      </c>
      <c r="B29" s="5" t="s">
        <v>32</v>
      </c>
      <c r="C29" s="6">
        <v>43103</v>
      </c>
      <c r="D29" s="6">
        <f t="shared" si="0"/>
        <v>43110</v>
      </c>
      <c r="E29" s="7" t="s">
        <v>9</v>
      </c>
    </row>
    <row r="30" spans="1:5" x14ac:dyDescent="0.25">
      <c r="A30" s="8" t="s">
        <v>22</v>
      </c>
      <c r="B30" s="5" t="s">
        <v>33</v>
      </c>
      <c r="C30" s="9" t="str">
        <f>"-"</f>
        <v>-</v>
      </c>
      <c r="D30" s="6">
        <v>43102</v>
      </c>
      <c r="E30" s="9" t="str">
        <f>"-"</f>
        <v>-</v>
      </c>
    </row>
    <row r="34" spans="1:5" ht="21" x14ac:dyDescent="0.35">
      <c r="A34" s="2" t="s">
        <v>34</v>
      </c>
      <c r="B34" s="2"/>
      <c r="C34" s="2"/>
      <c r="D34" s="2"/>
      <c r="E34" s="2"/>
    </row>
    <row r="36" spans="1:5" ht="38.25" x14ac:dyDescent="0.25">
      <c r="A36" s="3" t="s">
        <v>2</v>
      </c>
      <c r="B36" s="3" t="s">
        <v>3</v>
      </c>
      <c r="C36" s="10" t="s">
        <v>25</v>
      </c>
      <c r="D36" s="10" t="s">
        <v>26</v>
      </c>
      <c r="E36" s="10" t="s">
        <v>6</v>
      </c>
    </row>
    <row r="37" spans="1:5" x14ac:dyDescent="0.25">
      <c r="A37" s="5" t="s">
        <v>7</v>
      </c>
      <c r="B37" s="5" t="s">
        <v>35</v>
      </c>
      <c r="C37" s="6">
        <v>43458</v>
      </c>
      <c r="D37" s="6">
        <f>C37+9</f>
        <v>43467</v>
      </c>
      <c r="E37" s="7" t="s">
        <v>12</v>
      </c>
    </row>
    <row r="38" spans="1:5" x14ac:dyDescent="0.25">
      <c r="A38" s="5" t="s">
        <v>10</v>
      </c>
      <c r="B38" s="5" t="s">
        <v>36</v>
      </c>
      <c r="C38" s="6">
        <v>43458</v>
      </c>
      <c r="D38" s="6">
        <f>C38+9</f>
        <v>43467</v>
      </c>
      <c r="E38" s="7" t="s">
        <v>12</v>
      </c>
    </row>
    <row r="39" spans="1:5" x14ac:dyDescent="0.25">
      <c r="A39" s="5" t="s">
        <v>13</v>
      </c>
      <c r="B39" s="5" t="s">
        <v>37</v>
      </c>
      <c r="C39" s="6">
        <v>43461</v>
      </c>
      <c r="D39" s="6">
        <f>C39+7</f>
        <v>43468</v>
      </c>
      <c r="E39" s="7" t="s">
        <v>9</v>
      </c>
    </row>
    <row r="40" spans="1:5" x14ac:dyDescent="0.25">
      <c r="A40" s="5" t="s">
        <v>15</v>
      </c>
      <c r="B40" s="5" t="s">
        <v>38</v>
      </c>
      <c r="C40" s="6">
        <v>43461</v>
      </c>
      <c r="D40" s="6">
        <f>C40+7</f>
        <v>43468</v>
      </c>
      <c r="E40" s="7" t="s">
        <v>9</v>
      </c>
    </row>
    <row r="41" spans="1:5" x14ac:dyDescent="0.25">
      <c r="A41" s="5" t="s">
        <v>17</v>
      </c>
      <c r="B41" s="5" t="s">
        <v>39</v>
      </c>
      <c r="C41" s="6">
        <v>43102</v>
      </c>
      <c r="D41" s="6">
        <f>C41+7</f>
        <v>43109</v>
      </c>
      <c r="E41" s="7" t="s">
        <v>21</v>
      </c>
    </row>
    <row r="42" spans="1:5" x14ac:dyDescent="0.25">
      <c r="A42" s="5" t="s">
        <v>19</v>
      </c>
      <c r="B42" s="5" t="s">
        <v>40</v>
      </c>
      <c r="C42" s="6">
        <v>43102</v>
      </c>
      <c r="D42" s="6">
        <f>C42+7</f>
        <v>43109</v>
      </c>
      <c r="E42" s="7" t="s">
        <v>21</v>
      </c>
    </row>
    <row r="43" spans="1:5" x14ac:dyDescent="0.25">
      <c r="A43" s="8" t="s">
        <v>22</v>
      </c>
      <c r="B43" s="5" t="s">
        <v>41</v>
      </c>
      <c r="C43" s="9" t="str">
        <f>"-"</f>
        <v>-</v>
      </c>
      <c r="D43" s="6">
        <v>43102</v>
      </c>
      <c r="E43" s="9" t="str">
        <f>"-"</f>
        <v>-</v>
      </c>
    </row>
  </sheetData>
  <mergeCells count="3">
    <mergeCell ref="A8:E8"/>
    <mergeCell ref="A21:E21"/>
    <mergeCell ref="A34:E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83"/>
  <sheetViews>
    <sheetView workbookViewId="0">
      <selection activeCell="B5" sqref="B5"/>
    </sheetView>
  </sheetViews>
  <sheetFormatPr baseColWidth="10" defaultRowHeight="15" x14ac:dyDescent="0.25"/>
  <cols>
    <col min="1" max="1" width="6.140625" bestFit="1" customWidth="1"/>
    <col min="2" max="2" width="54.7109375" bestFit="1" customWidth="1"/>
    <col min="5" max="5" width="11.28515625" customWidth="1"/>
  </cols>
  <sheetData>
    <row r="5" spans="1:5" ht="18.75" x14ac:dyDescent="0.25">
      <c r="B5" s="1" t="s">
        <v>42</v>
      </c>
    </row>
    <row r="6" spans="1:5" ht="18.75" x14ac:dyDescent="0.25">
      <c r="B6" s="1"/>
    </row>
    <row r="7" spans="1:5" ht="21" x14ac:dyDescent="0.25">
      <c r="A7" s="11" t="s">
        <v>43</v>
      </c>
      <c r="B7" s="11"/>
      <c r="C7" s="11"/>
      <c r="D7" s="11"/>
      <c r="E7" s="11"/>
    </row>
    <row r="8" spans="1:5" ht="38.25" x14ac:dyDescent="0.25">
      <c r="A8" s="3" t="s">
        <v>2</v>
      </c>
      <c r="B8" s="3" t="s">
        <v>3</v>
      </c>
      <c r="C8" s="10" t="s">
        <v>25</v>
      </c>
      <c r="D8" s="10" t="s">
        <v>26</v>
      </c>
      <c r="E8" s="10" t="s">
        <v>6</v>
      </c>
    </row>
    <row r="9" spans="1:5" x14ac:dyDescent="0.25">
      <c r="A9" s="8" t="s">
        <v>7</v>
      </c>
      <c r="B9" s="8" t="s">
        <v>44</v>
      </c>
      <c r="C9" s="12">
        <v>43460</v>
      </c>
      <c r="D9" s="12">
        <f t="shared" ref="D9:D14" si="0">C9+7</f>
        <v>43467</v>
      </c>
      <c r="E9" s="13" t="s">
        <v>9</v>
      </c>
    </row>
    <row r="10" spans="1:5" x14ac:dyDescent="0.25">
      <c r="A10" s="8" t="s">
        <v>10</v>
      </c>
      <c r="B10" s="8" t="s">
        <v>45</v>
      </c>
      <c r="C10" s="12">
        <v>43460</v>
      </c>
      <c r="D10" s="12">
        <f t="shared" si="0"/>
        <v>43467</v>
      </c>
      <c r="E10" s="13" t="s">
        <v>9</v>
      </c>
    </row>
    <row r="11" spans="1:5" x14ac:dyDescent="0.25">
      <c r="A11" s="8" t="s">
        <v>13</v>
      </c>
      <c r="B11" s="8" t="s">
        <v>46</v>
      </c>
      <c r="C11" s="12">
        <v>43463</v>
      </c>
      <c r="D11" s="12">
        <f t="shared" si="0"/>
        <v>43470</v>
      </c>
      <c r="E11" s="13" t="s">
        <v>9</v>
      </c>
    </row>
    <row r="12" spans="1:5" x14ac:dyDescent="0.25">
      <c r="A12" s="8" t="s">
        <v>15</v>
      </c>
      <c r="B12" s="8" t="s">
        <v>47</v>
      </c>
      <c r="C12" s="12">
        <v>43463</v>
      </c>
      <c r="D12" s="12">
        <f t="shared" si="0"/>
        <v>43470</v>
      </c>
      <c r="E12" s="13" t="s">
        <v>9</v>
      </c>
    </row>
    <row r="13" spans="1:5" x14ac:dyDescent="0.25">
      <c r="A13" s="8" t="s">
        <v>17</v>
      </c>
      <c r="B13" s="8" t="s">
        <v>48</v>
      </c>
      <c r="C13" s="12">
        <v>43104</v>
      </c>
      <c r="D13" s="12">
        <f t="shared" si="0"/>
        <v>43111</v>
      </c>
      <c r="E13" s="13" t="s">
        <v>9</v>
      </c>
    </row>
    <row r="14" spans="1:5" x14ac:dyDescent="0.25">
      <c r="A14" s="8" t="s">
        <v>19</v>
      </c>
      <c r="B14" s="8" t="s">
        <v>49</v>
      </c>
      <c r="C14" s="12">
        <v>43104</v>
      </c>
      <c r="D14" s="12">
        <f t="shared" si="0"/>
        <v>43111</v>
      </c>
      <c r="E14" s="13" t="s">
        <v>9</v>
      </c>
    </row>
    <row r="15" spans="1:5" x14ac:dyDescent="0.25">
      <c r="C15" s="14"/>
      <c r="D15" s="14"/>
      <c r="E15" s="14"/>
    </row>
    <row r="19" spans="1:5" ht="21" x14ac:dyDescent="0.25">
      <c r="A19" s="15" t="s">
        <v>50</v>
      </c>
      <c r="B19" s="15"/>
      <c r="C19" s="15"/>
      <c r="D19" s="15"/>
      <c r="E19" s="15"/>
    </row>
    <row r="21" spans="1:5" ht="38.25" x14ac:dyDescent="0.25">
      <c r="A21" s="3" t="s">
        <v>2</v>
      </c>
      <c r="B21" s="3" t="s">
        <v>3</v>
      </c>
      <c r="C21" s="10" t="s">
        <v>25</v>
      </c>
      <c r="D21" s="10" t="s">
        <v>26</v>
      </c>
      <c r="E21" s="10" t="s">
        <v>6</v>
      </c>
    </row>
    <row r="22" spans="1:5" x14ac:dyDescent="0.25">
      <c r="A22" s="8" t="s">
        <v>7</v>
      </c>
      <c r="B22" s="8" t="s">
        <v>51</v>
      </c>
      <c r="C22" s="12">
        <v>43460</v>
      </c>
      <c r="D22" s="12">
        <f>C22+7</f>
        <v>43467</v>
      </c>
      <c r="E22" s="13" t="s">
        <v>9</v>
      </c>
    </row>
    <row r="23" spans="1:5" x14ac:dyDescent="0.25">
      <c r="A23" s="8" t="s">
        <v>10</v>
      </c>
      <c r="B23" s="8" t="s">
        <v>52</v>
      </c>
      <c r="C23" s="12">
        <v>43460</v>
      </c>
      <c r="D23" s="12">
        <f t="shared" ref="D23:D27" si="1">C23+7</f>
        <v>43467</v>
      </c>
      <c r="E23" s="13" t="s">
        <v>9</v>
      </c>
    </row>
    <row r="24" spans="1:5" x14ac:dyDescent="0.25">
      <c r="A24" s="8" t="s">
        <v>13</v>
      </c>
      <c r="B24" s="8" t="s">
        <v>53</v>
      </c>
      <c r="C24" s="12">
        <v>43463</v>
      </c>
      <c r="D24" s="12">
        <f t="shared" si="1"/>
        <v>43470</v>
      </c>
      <c r="E24" s="13" t="s">
        <v>9</v>
      </c>
    </row>
    <row r="25" spans="1:5" x14ac:dyDescent="0.25">
      <c r="A25" s="8" t="s">
        <v>15</v>
      </c>
      <c r="B25" s="8" t="s">
        <v>54</v>
      </c>
      <c r="C25" s="12">
        <v>43463</v>
      </c>
      <c r="D25" s="12">
        <f t="shared" si="1"/>
        <v>43470</v>
      </c>
      <c r="E25" s="13" t="s">
        <v>9</v>
      </c>
    </row>
    <row r="26" spans="1:5" x14ac:dyDescent="0.25">
      <c r="A26" s="8" t="s">
        <v>17</v>
      </c>
      <c r="B26" s="8" t="s">
        <v>55</v>
      </c>
      <c r="C26" s="12">
        <v>43104</v>
      </c>
      <c r="D26" s="12">
        <f t="shared" si="1"/>
        <v>43111</v>
      </c>
      <c r="E26" s="13" t="s">
        <v>9</v>
      </c>
    </row>
    <row r="27" spans="1:5" x14ac:dyDescent="0.25">
      <c r="A27" s="8" t="s">
        <v>19</v>
      </c>
      <c r="B27" s="8" t="s">
        <v>56</v>
      </c>
      <c r="C27" s="12">
        <v>43104</v>
      </c>
      <c r="D27" s="12">
        <f t="shared" si="1"/>
        <v>43111</v>
      </c>
      <c r="E27" s="13" t="s">
        <v>9</v>
      </c>
    </row>
    <row r="28" spans="1:5" x14ac:dyDescent="0.25">
      <c r="C28" s="14"/>
      <c r="D28" s="14"/>
      <c r="E28" s="14"/>
    </row>
    <row r="32" spans="1:5" ht="21" x14ac:dyDescent="0.25">
      <c r="A32" s="15" t="s">
        <v>57</v>
      </c>
      <c r="B32" s="15"/>
      <c r="C32" s="15"/>
      <c r="D32" s="15"/>
      <c r="E32" s="15"/>
    </row>
    <row r="34" spans="1:5" ht="38.25" x14ac:dyDescent="0.25">
      <c r="A34" s="3" t="s">
        <v>2</v>
      </c>
      <c r="B34" s="3" t="s">
        <v>3</v>
      </c>
      <c r="C34" s="10" t="s">
        <v>25</v>
      </c>
      <c r="D34" s="10" t="s">
        <v>26</v>
      </c>
      <c r="E34" s="10" t="s">
        <v>6</v>
      </c>
    </row>
    <row r="35" spans="1:5" x14ac:dyDescent="0.25">
      <c r="A35" s="8" t="s">
        <v>7</v>
      </c>
      <c r="B35" s="8" t="s">
        <v>58</v>
      </c>
      <c r="C35" s="12">
        <v>43460</v>
      </c>
      <c r="D35" s="12">
        <f t="shared" ref="D35:D40" si="2">C35+7</f>
        <v>43467</v>
      </c>
      <c r="E35" s="13" t="s">
        <v>9</v>
      </c>
    </row>
    <row r="36" spans="1:5" x14ac:dyDescent="0.25">
      <c r="A36" s="8" t="s">
        <v>10</v>
      </c>
      <c r="B36" s="8" t="s">
        <v>59</v>
      </c>
      <c r="C36" s="12">
        <v>43460</v>
      </c>
      <c r="D36" s="12">
        <f t="shared" si="2"/>
        <v>43467</v>
      </c>
      <c r="E36" s="13" t="s">
        <v>9</v>
      </c>
    </row>
    <row r="37" spans="1:5" x14ac:dyDescent="0.25">
      <c r="A37" s="8" t="s">
        <v>13</v>
      </c>
      <c r="B37" s="8" t="s">
        <v>60</v>
      </c>
      <c r="C37" s="12">
        <v>43463</v>
      </c>
      <c r="D37" s="12">
        <f t="shared" si="2"/>
        <v>43470</v>
      </c>
      <c r="E37" s="13" t="s">
        <v>9</v>
      </c>
    </row>
    <row r="38" spans="1:5" x14ac:dyDescent="0.25">
      <c r="A38" s="8" t="s">
        <v>15</v>
      </c>
      <c r="B38" s="8" t="s">
        <v>61</v>
      </c>
      <c r="C38" s="12">
        <v>43463</v>
      </c>
      <c r="D38" s="12">
        <f t="shared" si="2"/>
        <v>43470</v>
      </c>
      <c r="E38" s="13" t="s">
        <v>9</v>
      </c>
    </row>
    <row r="39" spans="1:5" x14ac:dyDescent="0.25">
      <c r="A39" s="8" t="s">
        <v>17</v>
      </c>
      <c r="B39" s="8" t="s">
        <v>62</v>
      </c>
      <c r="C39" s="12">
        <v>43104</v>
      </c>
      <c r="D39" s="12">
        <f t="shared" si="2"/>
        <v>43111</v>
      </c>
      <c r="E39" s="13" t="s">
        <v>9</v>
      </c>
    </row>
    <row r="40" spans="1:5" x14ac:dyDescent="0.25">
      <c r="A40" s="8" t="s">
        <v>19</v>
      </c>
      <c r="B40" s="8" t="s">
        <v>63</v>
      </c>
      <c r="C40" s="12">
        <v>43104</v>
      </c>
      <c r="D40" s="12">
        <f t="shared" si="2"/>
        <v>43111</v>
      </c>
      <c r="E40" s="13" t="s">
        <v>9</v>
      </c>
    </row>
    <row r="41" spans="1:5" x14ac:dyDescent="0.25">
      <c r="C41" s="14"/>
      <c r="D41" s="14"/>
      <c r="E41" s="14"/>
    </row>
    <row r="48" spans="1:5" ht="21" x14ac:dyDescent="0.25">
      <c r="A48" s="15" t="s">
        <v>64</v>
      </c>
      <c r="B48" s="15"/>
      <c r="C48" s="15"/>
      <c r="D48" s="15"/>
      <c r="E48" s="15"/>
    </row>
    <row r="50" spans="1:5" ht="38.25" x14ac:dyDescent="0.25">
      <c r="A50" s="3" t="s">
        <v>2</v>
      </c>
      <c r="B50" s="3" t="s">
        <v>3</v>
      </c>
      <c r="C50" s="10" t="s">
        <v>25</v>
      </c>
      <c r="D50" s="10" t="s">
        <v>26</v>
      </c>
      <c r="E50" s="10" t="s">
        <v>6</v>
      </c>
    </row>
    <row r="51" spans="1:5" x14ac:dyDescent="0.25">
      <c r="A51" s="8" t="s">
        <v>7</v>
      </c>
      <c r="B51" s="8" t="s">
        <v>65</v>
      </c>
      <c r="C51" s="12">
        <v>43460</v>
      </c>
      <c r="D51" s="12">
        <f t="shared" ref="D51:D56" si="3">C51+7</f>
        <v>43467</v>
      </c>
      <c r="E51" s="13" t="s">
        <v>9</v>
      </c>
    </row>
    <row r="52" spans="1:5" x14ac:dyDescent="0.25">
      <c r="A52" s="8" t="s">
        <v>10</v>
      </c>
      <c r="B52" s="8" t="s">
        <v>66</v>
      </c>
      <c r="C52" s="12">
        <v>43460</v>
      </c>
      <c r="D52" s="12">
        <f t="shared" si="3"/>
        <v>43467</v>
      </c>
      <c r="E52" s="13" t="s">
        <v>9</v>
      </c>
    </row>
    <row r="53" spans="1:5" x14ac:dyDescent="0.25">
      <c r="A53" s="8" t="s">
        <v>13</v>
      </c>
      <c r="B53" s="8" t="s">
        <v>67</v>
      </c>
      <c r="C53" s="12">
        <v>43463</v>
      </c>
      <c r="D53" s="12">
        <f t="shared" si="3"/>
        <v>43470</v>
      </c>
      <c r="E53" s="13" t="s">
        <v>9</v>
      </c>
    </row>
    <row r="54" spans="1:5" x14ac:dyDescent="0.25">
      <c r="A54" s="8" t="s">
        <v>15</v>
      </c>
      <c r="B54" s="8" t="s">
        <v>68</v>
      </c>
      <c r="C54" s="12">
        <v>43463</v>
      </c>
      <c r="D54" s="12">
        <f t="shared" si="3"/>
        <v>43470</v>
      </c>
      <c r="E54" s="13" t="s">
        <v>9</v>
      </c>
    </row>
    <row r="55" spans="1:5" x14ac:dyDescent="0.25">
      <c r="A55" s="8" t="s">
        <v>17</v>
      </c>
      <c r="B55" s="8" t="s">
        <v>69</v>
      </c>
      <c r="C55" s="12">
        <v>43104</v>
      </c>
      <c r="D55" s="12">
        <f t="shared" si="3"/>
        <v>43111</v>
      </c>
      <c r="E55" s="13" t="s">
        <v>9</v>
      </c>
    </row>
    <row r="56" spans="1:5" x14ac:dyDescent="0.25">
      <c r="A56" s="8" t="s">
        <v>19</v>
      </c>
      <c r="B56" s="8" t="s">
        <v>51</v>
      </c>
      <c r="C56" s="12">
        <v>43104</v>
      </c>
      <c r="D56" s="12">
        <f t="shared" si="3"/>
        <v>43111</v>
      </c>
      <c r="E56" s="13" t="s">
        <v>9</v>
      </c>
    </row>
    <row r="57" spans="1:5" x14ac:dyDescent="0.25">
      <c r="C57" s="14"/>
      <c r="D57" s="14"/>
      <c r="E57" s="14"/>
    </row>
    <row r="58" spans="1:5" x14ac:dyDescent="0.25">
      <c r="C58" s="16"/>
      <c r="D58" s="16"/>
      <c r="E58" s="16"/>
    </row>
    <row r="63" spans="1:5" ht="21" x14ac:dyDescent="0.25">
      <c r="A63" s="15" t="s">
        <v>70</v>
      </c>
      <c r="B63" s="15"/>
      <c r="C63" s="15"/>
      <c r="D63" s="15"/>
      <c r="E63" s="15"/>
    </row>
    <row r="65" spans="1:5" ht="38.25" x14ac:dyDescent="0.25">
      <c r="A65" s="3" t="s">
        <v>2</v>
      </c>
      <c r="B65" s="3" t="s">
        <v>3</v>
      </c>
      <c r="C65" s="10" t="s">
        <v>25</v>
      </c>
      <c r="D65" s="10" t="s">
        <v>26</v>
      </c>
      <c r="E65" s="10" t="s">
        <v>6</v>
      </c>
    </row>
    <row r="66" spans="1:5" x14ac:dyDescent="0.25">
      <c r="A66" s="8" t="s">
        <v>7</v>
      </c>
      <c r="B66" s="8" t="s">
        <v>71</v>
      </c>
      <c r="C66" s="12">
        <v>43460</v>
      </c>
      <c r="D66" s="12">
        <f t="shared" ref="D66:D71" si="4">C66+7</f>
        <v>43467</v>
      </c>
      <c r="E66" s="13" t="s">
        <v>9</v>
      </c>
    </row>
    <row r="67" spans="1:5" x14ac:dyDescent="0.25">
      <c r="A67" s="8" t="s">
        <v>10</v>
      </c>
      <c r="B67" s="8" t="s">
        <v>72</v>
      </c>
      <c r="C67" s="12">
        <v>43460</v>
      </c>
      <c r="D67" s="12">
        <f t="shared" si="4"/>
        <v>43467</v>
      </c>
      <c r="E67" s="13" t="s">
        <v>9</v>
      </c>
    </row>
    <row r="68" spans="1:5" x14ac:dyDescent="0.25">
      <c r="A68" s="8" t="s">
        <v>13</v>
      </c>
      <c r="B68" s="8" t="s">
        <v>73</v>
      </c>
      <c r="C68" s="12">
        <v>43463</v>
      </c>
      <c r="D68" s="12">
        <f t="shared" si="4"/>
        <v>43470</v>
      </c>
      <c r="E68" s="13" t="s">
        <v>9</v>
      </c>
    </row>
    <row r="69" spans="1:5" x14ac:dyDescent="0.25">
      <c r="A69" s="8" t="s">
        <v>15</v>
      </c>
      <c r="B69" s="8" t="s">
        <v>74</v>
      </c>
      <c r="C69" s="12">
        <v>43463</v>
      </c>
      <c r="D69" s="12">
        <f t="shared" si="4"/>
        <v>43470</v>
      </c>
      <c r="E69" s="13" t="s">
        <v>9</v>
      </c>
    </row>
    <row r="70" spans="1:5" x14ac:dyDescent="0.25">
      <c r="A70" s="8" t="s">
        <v>17</v>
      </c>
      <c r="B70" s="8" t="s">
        <v>75</v>
      </c>
      <c r="C70" s="12">
        <v>43104</v>
      </c>
      <c r="D70" s="12">
        <f t="shared" si="4"/>
        <v>43111</v>
      </c>
      <c r="E70" s="13" t="s">
        <v>9</v>
      </c>
    </row>
    <row r="71" spans="1:5" x14ac:dyDescent="0.25">
      <c r="A71" s="8" t="s">
        <v>19</v>
      </c>
      <c r="B71" s="8" t="s">
        <v>76</v>
      </c>
      <c r="C71" s="12">
        <v>43104</v>
      </c>
      <c r="D71" s="12">
        <f t="shared" si="4"/>
        <v>43111</v>
      </c>
      <c r="E71" s="13" t="s">
        <v>9</v>
      </c>
    </row>
    <row r="72" spans="1:5" x14ac:dyDescent="0.25">
      <c r="C72" s="14"/>
      <c r="D72" s="14"/>
      <c r="E72" s="14"/>
    </row>
    <row r="75" spans="1:5" ht="21" x14ac:dyDescent="0.25">
      <c r="A75" s="15" t="s">
        <v>77</v>
      </c>
      <c r="B75" s="15"/>
      <c r="C75" s="15"/>
      <c r="D75" s="15"/>
      <c r="E75" s="15"/>
    </row>
    <row r="77" spans="1:5" ht="38.25" x14ac:dyDescent="0.25">
      <c r="A77" s="3" t="s">
        <v>2</v>
      </c>
      <c r="B77" s="3" t="s">
        <v>3</v>
      </c>
      <c r="C77" s="10" t="s">
        <v>25</v>
      </c>
      <c r="D77" s="10" t="s">
        <v>26</v>
      </c>
      <c r="E77" s="10" t="s">
        <v>6</v>
      </c>
    </row>
    <row r="78" spans="1:5" x14ac:dyDescent="0.25">
      <c r="A78" s="8" t="s">
        <v>7</v>
      </c>
      <c r="B78" s="8" t="s">
        <v>78</v>
      </c>
      <c r="C78" s="12">
        <v>43460</v>
      </c>
      <c r="D78" s="12">
        <f t="shared" ref="D78:D83" si="5">C78+7</f>
        <v>43467</v>
      </c>
      <c r="E78" s="13" t="s">
        <v>9</v>
      </c>
    </row>
    <row r="79" spans="1:5" x14ac:dyDescent="0.25">
      <c r="A79" s="8" t="s">
        <v>10</v>
      </c>
      <c r="B79" s="8" t="s">
        <v>79</v>
      </c>
      <c r="C79" s="12">
        <v>43460</v>
      </c>
      <c r="D79" s="12">
        <f t="shared" si="5"/>
        <v>43467</v>
      </c>
      <c r="E79" s="13" t="s">
        <v>9</v>
      </c>
    </row>
    <row r="80" spans="1:5" x14ac:dyDescent="0.25">
      <c r="A80" s="8" t="s">
        <v>13</v>
      </c>
      <c r="B80" s="8" t="s">
        <v>80</v>
      </c>
      <c r="C80" s="12">
        <v>43463</v>
      </c>
      <c r="D80" s="12">
        <f t="shared" si="5"/>
        <v>43470</v>
      </c>
      <c r="E80" s="13" t="s">
        <v>9</v>
      </c>
    </row>
    <row r="81" spans="1:5" x14ac:dyDescent="0.25">
      <c r="A81" s="8" t="s">
        <v>15</v>
      </c>
      <c r="B81" s="8" t="s">
        <v>81</v>
      </c>
      <c r="C81" s="12">
        <v>43463</v>
      </c>
      <c r="D81" s="12">
        <f t="shared" si="5"/>
        <v>43470</v>
      </c>
      <c r="E81" s="13" t="s">
        <v>9</v>
      </c>
    </row>
    <row r="82" spans="1:5" x14ac:dyDescent="0.25">
      <c r="A82" s="8" t="s">
        <v>17</v>
      </c>
      <c r="B82" s="8" t="s">
        <v>82</v>
      </c>
      <c r="C82" s="12">
        <v>43104</v>
      </c>
      <c r="D82" s="12">
        <f t="shared" si="5"/>
        <v>43111</v>
      </c>
      <c r="E82" s="13" t="s">
        <v>9</v>
      </c>
    </row>
    <row r="83" spans="1:5" x14ac:dyDescent="0.25">
      <c r="A83" s="8" t="s">
        <v>19</v>
      </c>
      <c r="B83" s="8" t="s">
        <v>76</v>
      </c>
      <c r="C83" s="12">
        <v>43104</v>
      </c>
      <c r="D83" s="12">
        <f t="shared" si="5"/>
        <v>43111</v>
      </c>
      <c r="E83" s="13" t="s">
        <v>9</v>
      </c>
    </row>
  </sheetData>
  <mergeCells count="6">
    <mergeCell ref="A7:E7"/>
    <mergeCell ref="A19:E19"/>
    <mergeCell ref="A32:E32"/>
    <mergeCell ref="A48:E48"/>
    <mergeCell ref="A63:E63"/>
    <mergeCell ref="A75:E7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84"/>
  <sheetViews>
    <sheetView tabSelected="1" workbookViewId="0">
      <selection activeCell="H8" sqref="H8"/>
    </sheetView>
  </sheetViews>
  <sheetFormatPr baseColWidth="10" defaultRowHeight="15" x14ac:dyDescent="0.25"/>
  <cols>
    <col min="1" max="1" width="6.140625" bestFit="1" customWidth="1"/>
    <col min="2" max="2" width="45.140625" bestFit="1" customWidth="1"/>
  </cols>
  <sheetData>
    <row r="6" spans="1:5" ht="18.75" x14ac:dyDescent="0.25">
      <c r="B6" s="1" t="s">
        <v>83</v>
      </c>
    </row>
    <row r="7" spans="1:5" ht="18.75" x14ac:dyDescent="0.25">
      <c r="B7" s="1"/>
    </row>
    <row r="8" spans="1:5" ht="21" x14ac:dyDescent="0.25">
      <c r="A8" s="15" t="s">
        <v>84</v>
      </c>
      <c r="B8" s="15"/>
      <c r="C8" s="15"/>
      <c r="D8" s="15"/>
      <c r="E8" s="15"/>
    </row>
    <row r="10" spans="1:5" ht="38.25" x14ac:dyDescent="0.25">
      <c r="A10" s="3" t="s">
        <v>2</v>
      </c>
      <c r="B10" s="3" t="s">
        <v>3</v>
      </c>
      <c r="C10" s="10" t="s">
        <v>25</v>
      </c>
      <c r="D10" s="10" t="s">
        <v>26</v>
      </c>
      <c r="E10" s="10" t="s">
        <v>6</v>
      </c>
    </row>
    <row r="11" spans="1:5" x14ac:dyDescent="0.25">
      <c r="A11" s="8" t="s">
        <v>7</v>
      </c>
      <c r="B11" s="8" t="s">
        <v>85</v>
      </c>
      <c r="C11" s="12">
        <v>43458</v>
      </c>
      <c r="D11" s="12">
        <f>C11+9</f>
        <v>43467</v>
      </c>
      <c r="E11" s="13" t="s">
        <v>12</v>
      </c>
    </row>
    <row r="12" spans="1:5" x14ac:dyDescent="0.25">
      <c r="A12" s="8" t="s">
        <v>10</v>
      </c>
      <c r="B12" s="8" t="s">
        <v>86</v>
      </c>
      <c r="C12" s="12">
        <v>43458</v>
      </c>
      <c r="D12" s="12">
        <f>C12+9</f>
        <v>43467</v>
      </c>
      <c r="E12" s="13" t="s">
        <v>12</v>
      </c>
    </row>
    <row r="13" spans="1:5" x14ac:dyDescent="0.25">
      <c r="A13" s="8" t="s">
        <v>13</v>
      </c>
      <c r="B13" s="8" t="s">
        <v>87</v>
      </c>
      <c r="C13" s="12">
        <v>43461</v>
      </c>
      <c r="D13" s="12">
        <f t="shared" ref="D13:D16" si="0">C13+7</f>
        <v>43468</v>
      </c>
      <c r="E13" s="13" t="s">
        <v>9</v>
      </c>
    </row>
    <row r="14" spans="1:5" x14ac:dyDescent="0.25">
      <c r="A14" s="8" t="s">
        <v>15</v>
      </c>
      <c r="B14" s="8" t="s">
        <v>88</v>
      </c>
      <c r="C14" s="12">
        <v>43461</v>
      </c>
      <c r="D14" s="12">
        <f t="shared" si="0"/>
        <v>43468</v>
      </c>
      <c r="E14" s="13" t="s">
        <v>9</v>
      </c>
    </row>
    <row r="15" spans="1:5" x14ac:dyDescent="0.25">
      <c r="A15" s="8" t="s">
        <v>17</v>
      </c>
      <c r="B15" s="8" t="s">
        <v>89</v>
      </c>
      <c r="C15" s="12">
        <v>43102</v>
      </c>
      <c r="D15" s="12">
        <f t="shared" si="0"/>
        <v>43109</v>
      </c>
      <c r="E15" s="13" t="s">
        <v>9</v>
      </c>
    </row>
    <row r="16" spans="1:5" x14ac:dyDescent="0.25">
      <c r="A16" s="8" t="s">
        <v>19</v>
      </c>
      <c r="B16" s="8" t="s">
        <v>90</v>
      </c>
      <c r="C16" s="12">
        <v>43102</v>
      </c>
      <c r="D16" s="12">
        <f t="shared" si="0"/>
        <v>43109</v>
      </c>
      <c r="E16" s="13" t="s">
        <v>9</v>
      </c>
    </row>
    <row r="20" spans="1:5" ht="21" x14ac:dyDescent="0.25">
      <c r="A20" s="15" t="s">
        <v>91</v>
      </c>
      <c r="B20" s="15"/>
      <c r="C20" s="15"/>
      <c r="D20" s="15"/>
      <c r="E20" s="15"/>
    </row>
    <row r="22" spans="1:5" ht="38.25" x14ac:dyDescent="0.25">
      <c r="A22" s="3" t="s">
        <v>2</v>
      </c>
      <c r="B22" s="3" t="s">
        <v>3</v>
      </c>
      <c r="C22" s="10" t="s">
        <v>25</v>
      </c>
      <c r="D22" s="10" t="s">
        <v>26</v>
      </c>
      <c r="E22" s="10" t="s">
        <v>6</v>
      </c>
    </row>
    <row r="23" spans="1:5" x14ac:dyDescent="0.25">
      <c r="A23" s="8" t="s">
        <v>7</v>
      </c>
      <c r="B23" s="8" t="s">
        <v>92</v>
      </c>
      <c r="C23" s="12">
        <v>43458</v>
      </c>
      <c r="D23" s="12">
        <f>C23+9</f>
        <v>43467</v>
      </c>
      <c r="E23" s="13" t="s">
        <v>12</v>
      </c>
    </row>
    <row r="24" spans="1:5" x14ac:dyDescent="0.25">
      <c r="A24" s="8" t="s">
        <v>10</v>
      </c>
      <c r="B24" s="8" t="s">
        <v>93</v>
      </c>
      <c r="C24" s="12">
        <v>43458</v>
      </c>
      <c r="D24" s="12">
        <f>C24+9</f>
        <v>43467</v>
      </c>
      <c r="E24" s="13" t="s">
        <v>12</v>
      </c>
    </row>
    <row r="25" spans="1:5" x14ac:dyDescent="0.25">
      <c r="A25" s="8" t="s">
        <v>13</v>
      </c>
      <c r="B25" s="8" t="s">
        <v>94</v>
      </c>
      <c r="C25" s="12">
        <v>43461</v>
      </c>
      <c r="D25" s="12">
        <f t="shared" ref="D25:D28" si="1">C25+7</f>
        <v>43468</v>
      </c>
      <c r="E25" s="13" t="s">
        <v>9</v>
      </c>
    </row>
    <row r="26" spans="1:5" x14ac:dyDescent="0.25">
      <c r="A26" s="8" t="s">
        <v>15</v>
      </c>
      <c r="B26" s="8" t="s">
        <v>95</v>
      </c>
      <c r="C26" s="12">
        <v>43461</v>
      </c>
      <c r="D26" s="12">
        <f t="shared" si="1"/>
        <v>43468</v>
      </c>
      <c r="E26" s="13" t="s">
        <v>9</v>
      </c>
    </row>
    <row r="27" spans="1:5" x14ac:dyDescent="0.25">
      <c r="A27" s="8" t="s">
        <v>17</v>
      </c>
      <c r="B27" s="8" t="s">
        <v>96</v>
      </c>
      <c r="C27" s="12">
        <v>43102</v>
      </c>
      <c r="D27" s="12">
        <f t="shared" si="1"/>
        <v>43109</v>
      </c>
      <c r="E27" s="13" t="s">
        <v>9</v>
      </c>
    </row>
    <row r="28" spans="1:5" x14ac:dyDescent="0.25">
      <c r="A28" s="8" t="s">
        <v>19</v>
      </c>
      <c r="B28" s="8" t="s">
        <v>97</v>
      </c>
      <c r="C28" s="12">
        <v>43102</v>
      </c>
      <c r="D28" s="12">
        <f t="shared" si="1"/>
        <v>43109</v>
      </c>
      <c r="E28" s="13" t="s">
        <v>9</v>
      </c>
    </row>
    <row r="32" spans="1:5" ht="21" x14ac:dyDescent="0.25">
      <c r="A32" s="15" t="s">
        <v>98</v>
      </c>
      <c r="B32" s="15"/>
      <c r="C32" s="15"/>
      <c r="D32" s="15"/>
      <c r="E32" s="15"/>
    </row>
    <row r="34" spans="1:5" ht="38.25" x14ac:dyDescent="0.25">
      <c r="A34" s="3" t="s">
        <v>2</v>
      </c>
      <c r="B34" s="3" t="s">
        <v>3</v>
      </c>
      <c r="C34" s="10" t="s">
        <v>25</v>
      </c>
      <c r="D34" s="10" t="s">
        <v>26</v>
      </c>
      <c r="E34" s="10" t="s">
        <v>6</v>
      </c>
    </row>
    <row r="35" spans="1:5" x14ac:dyDescent="0.25">
      <c r="A35" s="8" t="s">
        <v>7</v>
      </c>
      <c r="B35" s="8" t="s">
        <v>99</v>
      </c>
      <c r="C35" s="12">
        <v>43458</v>
      </c>
      <c r="D35" s="12">
        <f>C35+9</f>
        <v>43467</v>
      </c>
      <c r="E35" s="13" t="s">
        <v>12</v>
      </c>
    </row>
    <row r="36" spans="1:5" x14ac:dyDescent="0.25">
      <c r="A36" s="8" t="s">
        <v>10</v>
      </c>
      <c r="B36" s="8" t="s">
        <v>100</v>
      </c>
      <c r="C36" s="12">
        <v>43458</v>
      </c>
      <c r="D36" s="12">
        <f>C36+9</f>
        <v>43467</v>
      </c>
      <c r="E36" s="13" t="s">
        <v>12</v>
      </c>
    </row>
    <row r="37" spans="1:5" x14ac:dyDescent="0.25">
      <c r="A37" s="8" t="s">
        <v>13</v>
      </c>
      <c r="B37" s="8" t="s">
        <v>101</v>
      </c>
      <c r="C37" s="12">
        <v>43461</v>
      </c>
      <c r="D37" s="12">
        <f t="shared" ref="D37:D40" si="2">C37+7</f>
        <v>43468</v>
      </c>
      <c r="E37" s="13" t="s">
        <v>9</v>
      </c>
    </row>
    <row r="38" spans="1:5" x14ac:dyDescent="0.25">
      <c r="A38" s="8" t="s">
        <v>15</v>
      </c>
      <c r="B38" s="8" t="s">
        <v>102</v>
      </c>
      <c r="C38" s="12">
        <v>43461</v>
      </c>
      <c r="D38" s="12">
        <f t="shared" si="2"/>
        <v>43468</v>
      </c>
      <c r="E38" s="13" t="s">
        <v>9</v>
      </c>
    </row>
    <row r="39" spans="1:5" x14ac:dyDescent="0.25">
      <c r="A39" s="8" t="s">
        <v>17</v>
      </c>
      <c r="B39" s="8" t="s">
        <v>103</v>
      </c>
      <c r="C39" s="12">
        <v>43102</v>
      </c>
      <c r="D39" s="12">
        <f t="shared" si="2"/>
        <v>43109</v>
      </c>
      <c r="E39" s="13" t="s">
        <v>9</v>
      </c>
    </row>
    <row r="40" spans="1:5" x14ac:dyDescent="0.25">
      <c r="A40" s="8" t="s">
        <v>19</v>
      </c>
      <c r="B40" s="8" t="s">
        <v>104</v>
      </c>
      <c r="C40" s="12">
        <v>43102</v>
      </c>
      <c r="D40" s="12">
        <f t="shared" si="2"/>
        <v>43109</v>
      </c>
      <c r="E40" s="13" t="s">
        <v>9</v>
      </c>
    </row>
    <row r="41" spans="1:5" x14ac:dyDescent="0.25">
      <c r="A41" s="16"/>
      <c r="B41" s="16"/>
      <c r="C41" s="16"/>
      <c r="D41" s="16"/>
      <c r="E41" s="16"/>
    </row>
    <row r="42" spans="1:5" x14ac:dyDescent="0.25">
      <c r="A42" s="16"/>
      <c r="B42" s="16"/>
      <c r="C42" s="16"/>
      <c r="D42" s="16"/>
      <c r="E42" s="16"/>
    </row>
    <row r="43" spans="1:5" x14ac:dyDescent="0.25">
      <c r="A43" s="16"/>
      <c r="B43" s="16"/>
      <c r="C43" s="16"/>
      <c r="D43" s="16"/>
      <c r="E43" s="16"/>
    </row>
    <row r="44" spans="1:5" x14ac:dyDescent="0.25">
      <c r="A44" s="16"/>
      <c r="B44" s="16"/>
      <c r="C44" s="16"/>
      <c r="D44" s="16"/>
      <c r="E44" s="16"/>
    </row>
    <row r="45" spans="1:5" x14ac:dyDescent="0.25">
      <c r="A45" s="16"/>
      <c r="B45" s="16"/>
      <c r="C45" s="16"/>
      <c r="D45" s="16"/>
      <c r="E45" s="16"/>
    </row>
    <row r="46" spans="1:5" x14ac:dyDescent="0.25">
      <c r="A46" s="16"/>
      <c r="B46" s="16"/>
      <c r="C46" s="16"/>
      <c r="D46" s="16"/>
      <c r="E46" s="16"/>
    </row>
    <row r="50" spans="1:5" ht="21" x14ac:dyDescent="0.25">
      <c r="A50" s="15" t="s">
        <v>105</v>
      </c>
      <c r="B50" s="15"/>
      <c r="C50" s="15"/>
      <c r="D50" s="15"/>
      <c r="E50" s="15"/>
    </row>
    <row r="52" spans="1:5" ht="38.25" x14ac:dyDescent="0.25">
      <c r="A52" s="3" t="s">
        <v>2</v>
      </c>
      <c r="B52" s="3" t="s">
        <v>3</v>
      </c>
      <c r="C52" s="10" t="s">
        <v>25</v>
      </c>
      <c r="D52" s="10" t="s">
        <v>26</v>
      </c>
      <c r="E52" s="10" t="s">
        <v>6</v>
      </c>
    </row>
    <row r="53" spans="1:5" x14ac:dyDescent="0.25">
      <c r="A53" s="8" t="s">
        <v>7</v>
      </c>
      <c r="B53" s="8" t="s">
        <v>106</v>
      </c>
      <c r="C53" s="12">
        <v>43458</v>
      </c>
      <c r="D53" s="12">
        <f>C53+9</f>
        <v>43467</v>
      </c>
      <c r="E53" s="13" t="s">
        <v>12</v>
      </c>
    </row>
    <row r="54" spans="1:5" x14ac:dyDescent="0.25">
      <c r="A54" s="8" t="s">
        <v>10</v>
      </c>
      <c r="B54" s="8" t="s">
        <v>107</v>
      </c>
      <c r="C54" s="12">
        <v>43458</v>
      </c>
      <c r="D54" s="12">
        <f>C54+9</f>
        <v>43467</v>
      </c>
      <c r="E54" s="13" t="s">
        <v>12</v>
      </c>
    </row>
    <row r="55" spans="1:5" x14ac:dyDescent="0.25">
      <c r="A55" s="8" t="s">
        <v>13</v>
      </c>
      <c r="B55" s="8" t="s">
        <v>108</v>
      </c>
      <c r="C55" s="12">
        <v>43461</v>
      </c>
      <c r="D55" s="12">
        <f t="shared" ref="D55:D58" si="3">C55+7</f>
        <v>43468</v>
      </c>
      <c r="E55" s="13" t="s">
        <v>9</v>
      </c>
    </row>
    <row r="56" spans="1:5" x14ac:dyDescent="0.25">
      <c r="A56" s="8" t="s">
        <v>15</v>
      </c>
      <c r="B56" s="8" t="s">
        <v>109</v>
      </c>
      <c r="C56" s="12">
        <v>43461</v>
      </c>
      <c r="D56" s="12">
        <f t="shared" si="3"/>
        <v>43468</v>
      </c>
      <c r="E56" s="13" t="s">
        <v>9</v>
      </c>
    </row>
    <row r="57" spans="1:5" x14ac:dyDescent="0.25">
      <c r="A57" s="8" t="s">
        <v>17</v>
      </c>
      <c r="B57" s="8" t="s">
        <v>110</v>
      </c>
      <c r="C57" s="12">
        <v>43102</v>
      </c>
      <c r="D57" s="12">
        <f t="shared" si="3"/>
        <v>43109</v>
      </c>
      <c r="E57" s="13" t="s">
        <v>9</v>
      </c>
    </row>
    <row r="58" spans="1:5" x14ac:dyDescent="0.25">
      <c r="A58" s="8" t="s">
        <v>19</v>
      </c>
      <c r="B58" s="8" t="s">
        <v>111</v>
      </c>
      <c r="C58" s="12">
        <v>43102</v>
      </c>
      <c r="D58" s="12">
        <f t="shared" si="3"/>
        <v>43109</v>
      </c>
      <c r="E58" s="13" t="s">
        <v>9</v>
      </c>
    </row>
    <row r="63" spans="1:5" ht="21" x14ac:dyDescent="0.25">
      <c r="A63" s="15" t="s">
        <v>112</v>
      </c>
      <c r="B63" s="15"/>
      <c r="C63" s="15"/>
      <c r="D63" s="15"/>
      <c r="E63" s="15"/>
    </row>
    <row r="65" spans="1:5" ht="38.25" x14ac:dyDescent="0.25">
      <c r="A65" s="3" t="s">
        <v>2</v>
      </c>
      <c r="B65" s="3" t="s">
        <v>3</v>
      </c>
      <c r="C65" s="10" t="s">
        <v>25</v>
      </c>
      <c r="D65" s="10" t="s">
        <v>26</v>
      </c>
      <c r="E65" s="10" t="s">
        <v>6</v>
      </c>
    </row>
    <row r="66" spans="1:5" x14ac:dyDescent="0.25">
      <c r="A66" s="8" t="s">
        <v>7</v>
      </c>
      <c r="B66" s="8" t="s">
        <v>113</v>
      </c>
      <c r="C66" s="12">
        <v>43458</v>
      </c>
      <c r="D66" s="12">
        <f>C66+9</f>
        <v>43467</v>
      </c>
      <c r="E66" s="13" t="s">
        <v>12</v>
      </c>
    </row>
    <row r="67" spans="1:5" x14ac:dyDescent="0.25">
      <c r="A67" s="8" t="s">
        <v>10</v>
      </c>
      <c r="B67" s="8" t="s">
        <v>114</v>
      </c>
      <c r="C67" s="12">
        <v>43458</v>
      </c>
      <c r="D67" s="12">
        <f>C67+9</f>
        <v>43467</v>
      </c>
      <c r="E67" s="13" t="s">
        <v>12</v>
      </c>
    </row>
    <row r="68" spans="1:5" x14ac:dyDescent="0.25">
      <c r="A68" s="8" t="s">
        <v>13</v>
      </c>
      <c r="B68" s="8" t="s">
        <v>115</v>
      </c>
      <c r="C68" s="12">
        <v>43461</v>
      </c>
      <c r="D68" s="12">
        <f t="shared" ref="D68:D71" si="4">C68+7</f>
        <v>43468</v>
      </c>
      <c r="E68" s="13" t="s">
        <v>9</v>
      </c>
    </row>
    <row r="69" spans="1:5" x14ac:dyDescent="0.25">
      <c r="A69" s="8" t="s">
        <v>15</v>
      </c>
      <c r="B69" s="8" t="s">
        <v>116</v>
      </c>
      <c r="C69" s="12">
        <v>43461</v>
      </c>
      <c r="D69" s="12">
        <f t="shared" si="4"/>
        <v>43468</v>
      </c>
      <c r="E69" s="13" t="s">
        <v>9</v>
      </c>
    </row>
    <row r="70" spans="1:5" x14ac:dyDescent="0.25">
      <c r="A70" s="8" t="s">
        <v>17</v>
      </c>
      <c r="B70" s="8" t="s">
        <v>117</v>
      </c>
      <c r="C70" s="12">
        <v>43102</v>
      </c>
      <c r="D70" s="12">
        <f t="shared" si="4"/>
        <v>43109</v>
      </c>
      <c r="E70" s="13" t="s">
        <v>9</v>
      </c>
    </row>
    <row r="71" spans="1:5" x14ac:dyDescent="0.25">
      <c r="A71" s="8" t="s">
        <v>19</v>
      </c>
      <c r="B71" s="8" t="s">
        <v>118</v>
      </c>
      <c r="C71" s="12">
        <v>43102</v>
      </c>
      <c r="D71" s="12">
        <f t="shared" si="4"/>
        <v>43109</v>
      </c>
      <c r="E71" s="13" t="s">
        <v>9</v>
      </c>
    </row>
    <row r="72" spans="1:5" x14ac:dyDescent="0.25">
      <c r="A72" s="17"/>
      <c r="B72" s="17"/>
      <c r="C72" s="17"/>
      <c r="D72" s="17"/>
    </row>
    <row r="73" spans="1:5" x14ac:dyDescent="0.25">
      <c r="A73" s="17"/>
      <c r="B73" s="17"/>
      <c r="C73" s="17"/>
      <c r="D73" s="17"/>
    </row>
    <row r="74" spans="1:5" x14ac:dyDescent="0.25">
      <c r="A74" s="17"/>
      <c r="B74" s="17"/>
      <c r="C74" s="17"/>
      <c r="D74" s="17"/>
    </row>
    <row r="75" spans="1:5" x14ac:dyDescent="0.25">
      <c r="A75" s="17"/>
      <c r="B75" s="17"/>
      <c r="C75" s="17"/>
      <c r="D75" s="17"/>
    </row>
    <row r="76" spans="1:5" ht="21" x14ac:dyDescent="0.25">
      <c r="A76" s="15" t="s">
        <v>119</v>
      </c>
      <c r="B76" s="15"/>
      <c r="C76" s="15"/>
      <c r="D76" s="15"/>
      <c r="E76" s="15"/>
    </row>
    <row r="78" spans="1:5" ht="38.25" x14ac:dyDescent="0.25">
      <c r="A78" s="3" t="s">
        <v>2</v>
      </c>
      <c r="B78" s="3" t="s">
        <v>120</v>
      </c>
      <c r="C78" s="10" t="s">
        <v>25</v>
      </c>
      <c r="D78" s="10" t="s">
        <v>26</v>
      </c>
      <c r="E78" s="10" t="s">
        <v>6</v>
      </c>
    </row>
    <row r="79" spans="1:5" x14ac:dyDescent="0.25">
      <c r="A79" s="8" t="s">
        <v>7</v>
      </c>
      <c r="B79" s="8" t="s">
        <v>121</v>
      </c>
      <c r="C79" s="12">
        <v>43458</v>
      </c>
      <c r="D79" s="12">
        <f>C79+9</f>
        <v>43467</v>
      </c>
      <c r="E79" s="13" t="s">
        <v>12</v>
      </c>
    </row>
    <row r="80" spans="1:5" x14ac:dyDescent="0.25">
      <c r="A80" s="8" t="s">
        <v>10</v>
      </c>
      <c r="B80" s="8" t="s">
        <v>122</v>
      </c>
      <c r="C80" s="12">
        <v>43458</v>
      </c>
      <c r="D80" s="12">
        <f>C80+9</f>
        <v>43467</v>
      </c>
      <c r="E80" s="13" t="s">
        <v>12</v>
      </c>
    </row>
    <row r="81" spans="1:5" x14ac:dyDescent="0.25">
      <c r="A81" s="8" t="s">
        <v>13</v>
      </c>
      <c r="B81" s="8" t="s">
        <v>123</v>
      </c>
      <c r="C81" s="12">
        <v>43461</v>
      </c>
      <c r="D81" s="12">
        <f t="shared" ref="D81:D84" si="5">C81+7</f>
        <v>43468</v>
      </c>
      <c r="E81" s="13" t="s">
        <v>9</v>
      </c>
    </row>
    <row r="82" spans="1:5" x14ac:dyDescent="0.25">
      <c r="A82" s="8" t="s">
        <v>15</v>
      </c>
      <c r="B82" s="8" t="s">
        <v>124</v>
      </c>
      <c r="C82" s="12">
        <v>43461</v>
      </c>
      <c r="D82" s="12">
        <f t="shared" si="5"/>
        <v>43468</v>
      </c>
      <c r="E82" s="13" t="s">
        <v>9</v>
      </c>
    </row>
    <row r="83" spans="1:5" x14ac:dyDescent="0.25">
      <c r="A83" s="8" t="s">
        <v>17</v>
      </c>
      <c r="B83" s="8" t="s">
        <v>125</v>
      </c>
      <c r="C83" s="12">
        <v>43102</v>
      </c>
      <c r="D83" s="12">
        <f t="shared" si="5"/>
        <v>43109</v>
      </c>
      <c r="E83" s="13" t="s">
        <v>9</v>
      </c>
    </row>
    <row r="84" spans="1:5" x14ac:dyDescent="0.25">
      <c r="A84" s="8" t="s">
        <v>19</v>
      </c>
      <c r="B84" s="8" t="s">
        <v>126</v>
      </c>
      <c r="C84" s="12">
        <v>43102</v>
      </c>
      <c r="D84" s="12">
        <f t="shared" si="5"/>
        <v>43109</v>
      </c>
      <c r="E84" s="13" t="s">
        <v>9</v>
      </c>
    </row>
  </sheetData>
  <mergeCells count="6">
    <mergeCell ref="A8:E8"/>
    <mergeCell ref="A20:E20"/>
    <mergeCell ref="A32:E32"/>
    <mergeCell ref="A50:E50"/>
    <mergeCell ref="A63:E63"/>
    <mergeCell ref="A76:E7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Intitulé S1 Automne 2018</vt:lpstr>
      <vt:lpstr>Intitulé S3 Automne 2018</vt:lpstr>
      <vt:lpstr>Intitulé S5 Automne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TABYAOUI</dc:creator>
  <cp:lastModifiedBy>TABYAOUI</cp:lastModifiedBy>
  <dcterms:created xsi:type="dcterms:W3CDTF">2018-12-06T15:59:35Z</dcterms:created>
  <dcterms:modified xsi:type="dcterms:W3CDTF">2018-12-06T16:01:26Z</dcterms:modified>
</cp:coreProperties>
</file>